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vwd_000\Dropbox\Sanctuary UCC\2015 Budgeting Process\"/>
    </mc:Choice>
  </mc:AlternateContent>
  <bookViews>
    <workbookView xWindow="0" yWindow="0" windowWidth="19440" windowHeight="11760"/>
  </bookViews>
  <sheets>
    <sheet name="Sheet1" sheetId="1" r:id="rId1"/>
  </sheets>
  <definedNames>
    <definedName name="_xlnm.Print_Area" localSheetId="0">Sheet1!$A$1:$I$40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9" i="1"/>
  <c r="I6" i="1"/>
  <c r="I5" i="1"/>
  <c r="H26" i="1"/>
  <c r="H30" i="1" s="1"/>
  <c r="G26" i="1"/>
  <c r="G30" i="1" s="1"/>
  <c r="F26" i="1"/>
  <c r="F30" i="1" s="1"/>
  <c r="E26" i="1"/>
  <c r="E30" i="1" s="1"/>
  <c r="I26" i="1" l="1"/>
  <c r="I30" i="1" s="1"/>
</calcChain>
</file>

<file path=xl/sharedStrings.xml><?xml version="1.0" encoding="utf-8"?>
<sst xmlns="http://schemas.openxmlformats.org/spreadsheetml/2006/main" count="43" uniqueCount="43">
  <si>
    <t>6000 · Bright Stars</t>
  </si>
  <si>
    <t>Director Salaries</t>
  </si>
  <si>
    <t>6001 · Salaries</t>
  </si>
  <si>
    <t>Part Time Salaries</t>
  </si>
  <si>
    <t>6002 · Payroll Taxes</t>
  </si>
  <si>
    <t>6004 · Supplies Snacks, paper, plastic</t>
  </si>
  <si>
    <t>6004A · AS Supplies &amp; Snacks</t>
  </si>
  <si>
    <t>6004B · VAC Supplies &amp; Snacks</t>
  </si>
  <si>
    <t>6004C · SUM Supplies &amp; Snacks</t>
  </si>
  <si>
    <t>6004D · General Office Supplies</t>
  </si>
  <si>
    <t>6004 · Supplies - Other/Photocopy</t>
  </si>
  <si>
    <t>Total 6004 · Supplies</t>
  </si>
  <si>
    <t>6005 · Field Trips</t>
  </si>
  <si>
    <t>6006 · Petty Cash</t>
  </si>
  <si>
    <t>6007 · Advertising</t>
  </si>
  <si>
    <t>6008 · Other Programs</t>
  </si>
  <si>
    <t>6010 · Cleaning</t>
  </si>
  <si>
    <t>6011 · Bright Stars-Miscellaneous</t>
  </si>
  <si>
    <t>6012 · Utilities/phone</t>
  </si>
  <si>
    <t>6013 · Licenses and Permits</t>
  </si>
  <si>
    <t>6014 · Water Bubbler</t>
  </si>
  <si>
    <t>6015 · Internal Income Transfer</t>
  </si>
  <si>
    <t>Rent Utilities (1000.00 6 mo/2000 6 mos)</t>
  </si>
  <si>
    <t>Total 6000 · Bright Stars</t>
  </si>
  <si>
    <t>Tuition</t>
  </si>
  <si>
    <t>Balance</t>
  </si>
  <si>
    <t>Jan-June    34 children</t>
  </si>
  <si>
    <t>Sept-Dec    20 children</t>
  </si>
  <si>
    <t>Feb Vacation    25 children</t>
  </si>
  <si>
    <t>Is lease only charged when program in session?  Only 10 months of lease expense included in proposal</t>
  </si>
  <si>
    <t>One Time expense for restart/move</t>
  </si>
  <si>
    <t>Annual Proposal</t>
  </si>
  <si>
    <t>April Vacation    22 children</t>
  </si>
  <si>
    <t>$ 5,000 move expense includes: re-Licensing, moving, desk for office</t>
  </si>
  <si>
    <t>Notes: Director Expense for vacation accounted for in regular budget, plan to reduce cleaning expense by using staff, petty cash included in suppplies figure; reduce Sharon hours/salary by $ 100 per mo.</t>
  </si>
  <si>
    <t>What will the losses be from people who learn we are moving?</t>
  </si>
  <si>
    <t>Questions pending:</t>
  </si>
  <si>
    <t>New landlord will share furniture, internet; no need for water bubbler</t>
  </si>
  <si>
    <t xml:space="preserve">Any cleaning, phone in fall?  </t>
  </si>
  <si>
    <t>Any additional costs to clean 400 high street upon departure?</t>
  </si>
  <si>
    <t>Other Costs that have been incurred in the past that are not listed? Licensing, advertising</t>
  </si>
  <si>
    <t>Budget Proposal from Kim version 3: Updated 2015.01.31</t>
  </si>
  <si>
    <t>Subtotal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</si>
</sst>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9" fontId="1" fillId="0" borderId="0" xfId="0" applyNumberFormat="1" applyFont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164" fontId="2" fillId="2" borderId="6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80" zoomScaleNormal="80" workbookViewId="0">
      <selection sqref="A1:I2"/>
    </sheetView>
  </sheetViews>
  <sheetFormatPr defaultRowHeight="15" x14ac:dyDescent="0.25"/>
  <cols>
    <col min="4" max="4" width="27.7109375" customWidth="1"/>
    <col min="5" max="5" width="12.140625" style="7" customWidth="1"/>
    <col min="6" max="6" width="12.42578125" style="7" customWidth="1"/>
    <col min="7" max="8" width="11.5703125" style="7" customWidth="1"/>
    <col min="9" max="9" width="11.42578125" customWidth="1"/>
  </cols>
  <sheetData>
    <row r="1" spans="1:9" x14ac:dyDescent="0.25">
      <c r="A1" s="12" t="s">
        <v>41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38.25" x14ac:dyDescent="0.25">
      <c r="A3" s="13"/>
      <c r="B3" s="14"/>
      <c r="C3" s="14"/>
      <c r="D3" s="15"/>
      <c r="E3" s="9" t="s">
        <v>26</v>
      </c>
      <c r="F3" s="9" t="s">
        <v>27</v>
      </c>
      <c r="G3" s="9" t="s">
        <v>28</v>
      </c>
      <c r="H3" s="9" t="s">
        <v>32</v>
      </c>
      <c r="I3" s="10" t="s">
        <v>31</v>
      </c>
    </row>
    <row r="4" spans="1:9" x14ac:dyDescent="0.25">
      <c r="A4" s="3" t="s">
        <v>0</v>
      </c>
      <c r="B4" s="3"/>
      <c r="C4" s="3"/>
      <c r="D4" s="3"/>
      <c r="E4" s="11"/>
      <c r="F4" s="11"/>
      <c r="G4" s="1"/>
      <c r="H4" s="1"/>
      <c r="I4" s="2"/>
    </row>
    <row r="5" spans="1:9" x14ac:dyDescent="0.25">
      <c r="A5" s="3"/>
      <c r="B5" s="3"/>
      <c r="C5" s="3"/>
      <c r="D5" s="3" t="s">
        <v>1</v>
      </c>
      <c r="E5" s="4">
        <v>4900</v>
      </c>
      <c r="F5" s="4">
        <v>3200</v>
      </c>
      <c r="G5" s="1"/>
      <c r="H5" s="1"/>
      <c r="I5" s="1">
        <f>SUM(E5:H5)</f>
        <v>8100</v>
      </c>
    </row>
    <row r="6" spans="1:9" x14ac:dyDescent="0.25">
      <c r="A6" s="3"/>
      <c r="B6" s="3" t="s">
        <v>2</v>
      </c>
      <c r="C6" s="3"/>
      <c r="D6" s="3" t="s">
        <v>3</v>
      </c>
      <c r="E6" s="1">
        <v>28000</v>
      </c>
      <c r="F6" s="1">
        <v>15000</v>
      </c>
      <c r="G6" s="1">
        <v>1100</v>
      </c>
      <c r="H6" s="1">
        <v>1100</v>
      </c>
      <c r="I6" s="1">
        <f>SUM(E6:H6)</f>
        <v>45200</v>
      </c>
    </row>
    <row r="7" spans="1:9" x14ac:dyDescent="0.25">
      <c r="A7" s="3"/>
      <c r="B7" s="3" t="s">
        <v>4</v>
      </c>
      <c r="C7" s="3"/>
      <c r="D7" s="3"/>
      <c r="E7" s="5">
        <v>1200</v>
      </c>
      <c r="F7" s="5">
        <v>600</v>
      </c>
      <c r="G7" s="1">
        <v>65</v>
      </c>
      <c r="H7" s="1">
        <v>65</v>
      </c>
      <c r="I7" s="1">
        <f t="shared" ref="I7:I29" si="0">SUM(E7:H7)</f>
        <v>1930</v>
      </c>
    </row>
    <row r="8" spans="1:9" x14ac:dyDescent="0.25">
      <c r="A8" s="3"/>
      <c r="B8" s="3" t="s">
        <v>5</v>
      </c>
      <c r="C8" s="3"/>
      <c r="D8" s="3"/>
      <c r="E8" s="1">
        <v>1560</v>
      </c>
      <c r="F8" s="1">
        <v>1040</v>
      </c>
      <c r="G8" s="1"/>
      <c r="H8" s="1"/>
      <c r="I8" s="1">
        <f t="shared" si="0"/>
        <v>2600</v>
      </c>
    </row>
    <row r="9" spans="1:9" x14ac:dyDescent="0.25">
      <c r="A9" s="3"/>
      <c r="B9" s="3"/>
      <c r="C9" s="3" t="s">
        <v>6</v>
      </c>
      <c r="D9" s="3"/>
      <c r="E9" s="1">
        <v>500</v>
      </c>
      <c r="F9" s="1">
        <v>150</v>
      </c>
      <c r="I9" s="1">
        <f t="shared" si="0"/>
        <v>650</v>
      </c>
    </row>
    <row r="10" spans="1:9" x14ac:dyDescent="0.25">
      <c r="A10" s="3"/>
      <c r="B10" s="3"/>
      <c r="C10" s="3" t="s">
        <v>7</v>
      </c>
      <c r="D10" s="3"/>
      <c r="E10" s="1"/>
      <c r="F10" s="1"/>
      <c r="G10" s="1">
        <v>50</v>
      </c>
      <c r="H10" s="1">
        <v>50</v>
      </c>
      <c r="I10" s="1">
        <f t="shared" si="0"/>
        <v>100</v>
      </c>
    </row>
    <row r="11" spans="1:9" x14ac:dyDescent="0.25">
      <c r="A11" s="3"/>
      <c r="B11" s="3"/>
      <c r="C11" s="3" t="s">
        <v>8</v>
      </c>
      <c r="D11" s="3"/>
      <c r="E11" s="1"/>
      <c r="F11" s="1"/>
      <c r="G11" s="1"/>
      <c r="H11" s="1"/>
      <c r="I11" s="1">
        <f t="shared" si="0"/>
        <v>0</v>
      </c>
    </row>
    <row r="12" spans="1:9" x14ac:dyDescent="0.25">
      <c r="A12" s="3"/>
      <c r="B12" s="3"/>
      <c r="C12" s="3" t="s">
        <v>9</v>
      </c>
      <c r="D12" s="3"/>
      <c r="E12" s="1">
        <v>500</v>
      </c>
      <c r="F12" s="1">
        <v>350</v>
      </c>
      <c r="G12" s="1"/>
      <c r="H12" s="1"/>
      <c r="I12" s="1">
        <f t="shared" si="0"/>
        <v>850</v>
      </c>
    </row>
    <row r="13" spans="1:9" x14ac:dyDescent="0.25">
      <c r="A13" s="3"/>
      <c r="B13" s="3"/>
      <c r="C13" s="3" t="s">
        <v>10</v>
      </c>
      <c r="D13" s="3"/>
      <c r="E13" s="1">
        <v>150</v>
      </c>
      <c r="F13" s="1">
        <v>50</v>
      </c>
      <c r="G13" s="1"/>
      <c r="H13" s="1"/>
      <c r="I13" s="1">
        <f t="shared" si="0"/>
        <v>200</v>
      </c>
    </row>
    <row r="14" spans="1:9" x14ac:dyDescent="0.25">
      <c r="A14" s="3"/>
      <c r="B14" s="3" t="s">
        <v>11</v>
      </c>
      <c r="C14" s="3"/>
      <c r="D14" s="3"/>
      <c r="E14" s="1"/>
      <c r="F14" s="1"/>
      <c r="G14" s="1"/>
      <c r="H14" s="1"/>
      <c r="I14" s="1">
        <f t="shared" si="0"/>
        <v>0</v>
      </c>
    </row>
    <row r="15" spans="1:9" x14ac:dyDescent="0.25">
      <c r="A15" s="3"/>
      <c r="B15" s="3" t="s">
        <v>12</v>
      </c>
      <c r="C15" s="3"/>
      <c r="D15" s="3"/>
      <c r="E15" s="1"/>
      <c r="F15" s="1"/>
      <c r="G15" s="1">
        <v>450</v>
      </c>
      <c r="H15" s="1">
        <v>450</v>
      </c>
      <c r="I15" s="1">
        <f t="shared" si="0"/>
        <v>900</v>
      </c>
    </row>
    <row r="16" spans="1:9" x14ac:dyDescent="0.25">
      <c r="A16" s="3"/>
      <c r="B16" s="3" t="s">
        <v>13</v>
      </c>
      <c r="C16" s="3"/>
      <c r="D16" s="3"/>
      <c r="E16" s="1"/>
      <c r="F16" s="1"/>
      <c r="G16" s="1"/>
      <c r="H16" s="1"/>
      <c r="I16" s="1">
        <f t="shared" si="0"/>
        <v>0</v>
      </c>
    </row>
    <row r="17" spans="1:9" x14ac:dyDescent="0.25">
      <c r="A17" s="3"/>
      <c r="B17" s="3" t="s">
        <v>14</v>
      </c>
      <c r="C17" s="3"/>
      <c r="D17" s="3"/>
      <c r="E17" s="1"/>
      <c r="F17" s="1"/>
      <c r="G17" s="1"/>
      <c r="H17" s="1"/>
      <c r="I17" s="1">
        <f t="shared" si="0"/>
        <v>0</v>
      </c>
    </row>
    <row r="18" spans="1:9" x14ac:dyDescent="0.25">
      <c r="A18" s="3"/>
      <c r="B18" s="3" t="s">
        <v>15</v>
      </c>
      <c r="C18" s="3"/>
      <c r="D18" s="3"/>
      <c r="E18" s="1"/>
      <c r="F18" s="1"/>
      <c r="G18" s="1"/>
      <c r="H18" s="1"/>
      <c r="I18" s="1">
        <f t="shared" si="0"/>
        <v>0</v>
      </c>
    </row>
    <row r="19" spans="1:9" x14ac:dyDescent="0.25">
      <c r="A19" s="3"/>
      <c r="B19" s="3" t="s">
        <v>16</v>
      </c>
      <c r="C19" s="3"/>
      <c r="D19" s="3"/>
      <c r="E19" s="1">
        <v>1000</v>
      </c>
      <c r="F19" s="1">
        <v>0</v>
      </c>
      <c r="G19" s="1"/>
      <c r="H19" s="1"/>
      <c r="I19" s="1">
        <f t="shared" si="0"/>
        <v>1000</v>
      </c>
    </row>
    <row r="20" spans="1:9" x14ac:dyDescent="0.25">
      <c r="A20" s="3"/>
      <c r="B20" s="3" t="s">
        <v>17</v>
      </c>
      <c r="C20" s="3"/>
      <c r="D20" s="3"/>
      <c r="E20" s="1"/>
      <c r="F20" s="1"/>
      <c r="G20" s="1"/>
      <c r="H20" s="1"/>
      <c r="I20" s="1">
        <f t="shared" si="0"/>
        <v>0</v>
      </c>
    </row>
    <row r="21" spans="1:9" x14ac:dyDescent="0.25">
      <c r="A21" s="3"/>
      <c r="B21" s="3" t="s">
        <v>18</v>
      </c>
      <c r="C21" s="3"/>
      <c r="D21" s="3"/>
      <c r="E21" s="1">
        <v>300</v>
      </c>
      <c r="F21" s="1">
        <v>0</v>
      </c>
      <c r="G21" s="1"/>
      <c r="H21" s="1"/>
      <c r="I21" s="1">
        <f t="shared" si="0"/>
        <v>300</v>
      </c>
    </row>
    <row r="22" spans="1:9" x14ac:dyDescent="0.25">
      <c r="A22" s="3"/>
      <c r="B22" s="3" t="s">
        <v>19</v>
      </c>
      <c r="C22" s="3"/>
      <c r="D22" s="3"/>
      <c r="E22" s="1"/>
      <c r="F22" s="1"/>
      <c r="G22" s="1"/>
      <c r="H22" s="1"/>
      <c r="I22" s="1">
        <f t="shared" si="0"/>
        <v>0</v>
      </c>
    </row>
    <row r="23" spans="1:9" x14ac:dyDescent="0.25">
      <c r="A23" s="3"/>
      <c r="B23" s="3" t="s">
        <v>20</v>
      </c>
      <c r="C23" s="3"/>
      <c r="D23" s="3"/>
      <c r="E23" s="1">
        <v>300</v>
      </c>
      <c r="F23" s="1">
        <v>0</v>
      </c>
      <c r="G23" s="1"/>
      <c r="H23" s="1"/>
      <c r="I23" s="1">
        <f t="shared" si="0"/>
        <v>300</v>
      </c>
    </row>
    <row r="24" spans="1:9" x14ac:dyDescent="0.25">
      <c r="A24" s="3"/>
      <c r="B24" s="3" t="s">
        <v>21</v>
      </c>
      <c r="C24" s="3"/>
      <c r="D24" s="3"/>
      <c r="E24" s="5"/>
      <c r="F24" s="5"/>
      <c r="G24" s="1"/>
      <c r="H24" s="1"/>
      <c r="I24" s="1">
        <f t="shared" si="0"/>
        <v>0</v>
      </c>
    </row>
    <row r="25" spans="1:9" x14ac:dyDescent="0.25">
      <c r="A25" s="3"/>
      <c r="B25" s="3" t="s">
        <v>22</v>
      </c>
      <c r="C25" s="3"/>
      <c r="D25" s="3"/>
      <c r="E25" s="6">
        <v>6000</v>
      </c>
      <c r="F25" s="6">
        <v>4000</v>
      </c>
      <c r="G25" s="6"/>
      <c r="H25" s="6"/>
      <c r="I25" s="6">
        <f t="shared" si="0"/>
        <v>10000</v>
      </c>
    </row>
    <row r="26" spans="1:9" x14ac:dyDescent="0.25">
      <c r="A26" s="3" t="s">
        <v>23</v>
      </c>
      <c r="B26" s="3"/>
      <c r="C26" s="3"/>
      <c r="D26" s="3"/>
      <c r="E26" s="1">
        <f>SUM(E5:E25)</f>
        <v>44410</v>
      </c>
      <c r="F26" s="1">
        <f>SUM(F5:F25)</f>
        <v>24390</v>
      </c>
      <c r="G26" s="1">
        <f>SUM(G5:G25)</f>
        <v>1665</v>
      </c>
      <c r="H26" s="1">
        <f>SUM(H5:H25)</f>
        <v>1665</v>
      </c>
      <c r="I26" s="1">
        <f t="shared" si="0"/>
        <v>72130</v>
      </c>
    </row>
    <row r="27" spans="1:9" x14ac:dyDescent="0.25">
      <c r="A27" s="3" t="s">
        <v>30</v>
      </c>
      <c r="B27" s="3"/>
      <c r="C27" s="3"/>
      <c r="D27" s="3"/>
      <c r="E27" s="1"/>
      <c r="F27" s="1">
        <v>5000</v>
      </c>
      <c r="G27" s="1"/>
      <c r="H27" s="1"/>
      <c r="I27" s="17">
        <f t="shared" si="0"/>
        <v>5000</v>
      </c>
    </row>
    <row r="28" spans="1:9" x14ac:dyDescent="0.25">
      <c r="A28" s="3" t="s">
        <v>42</v>
      </c>
      <c r="B28" s="3"/>
      <c r="C28" s="3"/>
      <c r="D28" s="3"/>
      <c r="E28" s="1"/>
      <c r="F28" s="1"/>
      <c r="G28" s="1"/>
      <c r="H28" s="1"/>
      <c r="I28" s="1">
        <f>SUM(I26:I27)</f>
        <v>77130</v>
      </c>
    </row>
    <row r="29" spans="1:9" x14ac:dyDescent="0.25">
      <c r="A29" s="18" t="s">
        <v>24</v>
      </c>
      <c r="E29" s="8">
        <v>45800</v>
      </c>
      <c r="F29" s="8">
        <v>26000</v>
      </c>
      <c r="G29" s="8">
        <v>3400</v>
      </c>
      <c r="H29" s="8">
        <v>3100</v>
      </c>
      <c r="I29" s="6">
        <f t="shared" si="0"/>
        <v>78300</v>
      </c>
    </row>
    <row r="30" spans="1:9" x14ac:dyDescent="0.25">
      <c r="A30" s="18" t="s">
        <v>25</v>
      </c>
      <c r="E30" s="7">
        <f>SUM(E29,-E26, -E27)</f>
        <v>1390</v>
      </c>
      <c r="F30" s="7">
        <f>SUM(F29,-F26, -F27)</f>
        <v>-3390</v>
      </c>
      <c r="G30" s="7">
        <f>SUM(G29,-G26, -G27)</f>
        <v>1735</v>
      </c>
      <c r="H30" s="7">
        <f>SUM(H29,-H26, -H27)</f>
        <v>1435</v>
      </c>
      <c r="I30" s="7">
        <f>SUM(I29,-I26, -I27)</f>
        <v>1170</v>
      </c>
    </row>
    <row r="31" spans="1:9" x14ac:dyDescent="0.25">
      <c r="A31" s="3"/>
    </row>
    <row r="32" spans="1:9" ht="25.5" customHeight="1" x14ac:dyDescent="0.25">
      <c r="A32" s="16" t="s">
        <v>34</v>
      </c>
      <c r="B32" s="16"/>
      <c r="C32" s="16"/>
      <c r="D32" s="16"/>
      <c r="E32" s="16"/>
      <c r="F32" s="16"/>
      <c r="G32" s="16"/>
      <c r="H32" s="16"/>
      <c r="I32" s="16"/>
    </row>
    <row r="33" spans="1:2" x14ac:dyDescent="0.25">
      <c r="A33" s="3" t="s">
        <v>33</v>
      </c>
    </row>
    <row r="34" spans="1:2" x14ac:dyDescent="0.25">
      <c r="A34" s="3" t="s">
        <v>37</v>
      </c>
    </row>
    <row r="35" spans="1:2" x14ac:dyDescent="0.25">
      <c r="A35" t="s">
        <v>36</v>
      </c>
    </row>
    <row r="36" spans="1:2" x14ac:dyDescent="0.25">
      <c r="A36">
        <v>1</v>
      </c>
      <c r="B36" t="s">
        <v>38</v>
      </c>
    </row>
    <row r="37" spans="1:2" x14ac:dyDescent="0.25">
      <c r="A37">
        <v>2</v>
      </c>
      <c r="B37" t="s">
        <v>40</v>
      </c>
    </row>
    <row r="38" spans="1:2" x14ac:dyDescent="0.25">
      <c r="A38">
        <v>3</v>
      </c>
      <c r="B38" t="s">
        <v>29</v>
      </c>
    </row>
    <row r="39" spans="1:2" x14ac:dyDescent="0.25">
      <c r="A39">
        <v>4</v>
      </c>
      <c r="B39" t="s">
        <v>39</v>
      </c>
    </row>
    <row r="40" spans="1:2" x14ac:dyDescent="0.25">
      <c r="A40">
        <v>5</v>
      </c>
      <c r="B40" t="s">
        <v>35</v>
      </c>
    </row>
  </sheetData>
  <mergeCells count="4">
    <mergeCell ref="E4:F4"/>
    <mergeCell ref="A1:I2"/>
    <mergeCell ref="A3:D3"/>
    <mergeCell ref="A32:I3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WMO DeskTop</dc:creator>
  <cp:lastModifiedBy>WMO DeskTop</cp:lastModifiedBy>
  <cp:lastPrinted>2015-01-30T02:56:50Z</cp:lastPrinted>
  <dcterms:created xsi:type="dcterms:W3CDTF">2015-01-23T15:29:38Z</dcterms:created>
  <dcterms:modified xsi:type="dcterms:W3CDTF">2015-01-30T16:41:41Z</dcterms:modified>
</cp:coreProperties>
</file>